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filterPrivacy="1" defaultThemeVersion="124226"/>
  <xr:revisionPtr revIDLastSave="0" documentId="13_ncr:1_{B4A6BF2E-CCF2-4E54-B06A-5EC0AD115612}" xr6:coauthVersionLast="47" xr6:coauthVersionMax="47" xr10:uidLastSave="{00000000-0000-0000-0000-000000000000}"/>
  <bookViews>
    <workbookView xWindow="-28920" yWindow="-120" windowWidth="29040" windowHeight="15840" activeTab="3" xr2:uid="{00000000-000D-0000-FFFF-FFFF00000000}"/>
  </bookViews>
  <sheets>
    <sheet name="I trim" sheetId="1" r:id="rId1"/>
    <sheet name="II trim" sheetId="2" r:id="rId2"/>
    <sheet name="III trim" sheetId="3" r:id="rId3"/>
    <sheet name="IV trim" sheetId="4" r:id="rId4"/>
  </sheets>
  <calcPr calcId="191029"/>
</workbook>
</file>

<file path=xl/calcChain.xml><?xml version="1.0" encoding="utf-8"?>
<calcChain xmlns="http://schemas.openxmlformats.org/spreadsheetml/2006/main">
  <c r="E5" i="4" l="1"/>
  <c r="E5" i="3"/>
  <c r="E5" i="2"/>
  <c r="D5" i="4"/>
  <c r="D5" i="3"/>
  <c r="D5" i="2"/>
  <c r="D5" i="1"/>
  <c r="E5" i="1"/>
  <c r="B5" i="1" l="1"/>
  <c r="B5" i="2"/>
  <c r="B5" i="3"/>
  <c r="B5" i="4"/>
  <c r="B4" i="4"/>
  <c r="B3" i="4"/>
  <c r="B2" i="4"/>
  <c r="B4" i="3" l="1"/>
  <c r="B3" i="3"/>
  <c r="B2" i="3"/>
  <c r="B4" i="2" l="1"/>
  <c r="B3" i="2"/>
  <c r="B2" i="2"/>
  <c r="B4" i="1" l="1"/>
  <c r="B3" i="1"/>
  <c r="B2" i="1"/>
</calcChain>
</file>

<file path=xl/sharedStrings.xml><?xml version="1.0" encoding="utf-8"?>
<sst xmlns="http://schemas.openxmlformats.org/spreadsheetml/2006/main" count="36" uniqueCount="9">
  <si>
    <t>Anno</t>
  </si>
  <si>
    <t>Periodo</t>
  </si>
  <si>
    <t>Ufficio Dirigenziale</t>
  </si>
  <si>
    <t>% Presenze</t>
  </si>
  <si>
    <t>% Assenze</t>
  </si>
  <si>
    <t>AREA AFFARI GENERALI</t>
  </si>
  <si>
    <t>AREA GESTIONE DEL TERRITORIO</t>
  </si>
  <si>
    <t>AREA SERVIZI ALLA PERSONA</t>
  </si>
  <si>
    <t>AREA SERVIZI FINANZIARI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</si>
</sst>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1" xfId="0" applyBorder="1"/>
    <xf numFmtId="2" fontId="0" fillId="0" borderId="1" xfId="0" applyNumberFormat="1" applyBorder="1"/>
  </cellXfs>
  <cellStyles count="1">
    <cellStyle name="Normale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"/>
  <sheetViews>
    <sheetView workbookViewId="0">
      <selection activeCell="E5" sqref="E5"/>
    </sheetView>
  </sheetViews>
  <sheetFormatPr defaultRowHeight="15" x14ac:dyDescent="0.25"/>
  <cols>
    <col min="1" max="1" width="5.7109375" bestFit="1" customWidth="1"/>
    <col min="2" max="2" width="20.42578125" bestFit="1" customWidth="1"/>
    <col min="3" max="3" width="34.42578125" bestFit="1" customWidth="1"/>
    <col min="4" max="4" width="11.140625" bestFit="1" customWidth="1"/>
    <col min="5" max="5" width="10.28515625" bestFit="1" customWidth="1"/>
  </cols>
  <sheetData>
    <row r="1" spans="1:5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 x14ac:dyDescent="0.25">
      <c r="A2" s="1">
        <v>2024</v>
      </c>
      <c r="B2" s="1" t="str">
        <f>"GENNAIO   - MARZO    "</f>
        <v xml:space="preserve">GENNAIO   - MARZO    </v>
      </c>
      <c r="C2" s="1" t="s">
        <v>5</v>
      </c>
      <c r="D2" s="1">
        <v>75.69</v>
      </c>
      <c r="E2" s="1">
        <v>24.31</v>
      </c>
    </row>
    <row r="3" spans="1:5" x14ac:dyDescent="0.25">
      <c r="A3" s="1">
        <v>2024</v>
      </c>
      <c r="B3" s="1" t="str">
        <f>"GENNAIO   - MARZO    "</f>
        <v xml:space="preserve">GENNAIO   - MARZO    </v>
      </c>
      <c r="C3" s="1" t="s">
        <v>6</v>
      </c>
      <c r="D3" s="1">
        <v>84.67</v>
      </c>
      <c r="E3" s="1">
        <v>15.33</v>
      </c>
    </row>
    <row r="4" spans="1:5" x14ac:dyDescent="0.25">
      <c r="A4" s="1">
        <v>2024</v>
      </c>
      <c r="B4" s="1" t="str">
        <f>"GENNAIO   - MARZO    "</f>
        <v xml:space="preserve">GENNAIO   - MARZO    </v>
      </c>
      <c r="C4" s="1" t="s">
        <v>7</v>
      </c>
      <c r="D4" s="1">
        <v>93.22</v>
      </c>
      <c r="E4" s="1">
        <v>6.78</v>
      </c>
    </row>
    <row r="5" spans="1:5" x14ac:dyDescent="0.25">
      <c r="A5" s="1">
        <v>2024</v>
      </c>
      <c r="B5" s="1" t="str">
        <f>"GENNAIO   - MARZO    "</f>
        <v xml:space="preserve">GENNAIO   - MARZO    </v>
      </c>
      <c r="C5" s="1" t="s">
        <v>8</v>
      </c>
      <c r="D5" s="2">
        <f>100-E5</f>
        <v>90.9375</v>
      </c>
      <c r="E5" s="2">
        <f>29/(64*5)*100</f>
        <v>9.0625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5"/>
  <sheetViews>
    <sheetView workbookViewId="0">
      <selection activeCell="E5" sqref="E5"/>
    </sheetView>
  </sheetViews>
  <sheetFormatPr defaultRowHeight="15" x14ac:dyDescent="0.25"/>
  <cols>
    <col min="1" max="1" width="5.7109375" bestFit="1" customWidth="1"/>
    <col min="2" max="2" width="18.7109375" bestFit="1" customWidth="1"/>
    <col min="3" max="3" width="34.42578125" bestFit="1" customWidth="1"/>
    <col min="4" max="4" width="11.140625" bestFit="1" customWidth="1"/>
    <col min="5" max="5" width="10.28515625" bestFit="1" customWidth="1"/>
  </cols>
  <sheetData>
    <row r="1" spans="1: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 x14ac:dyDescent="0.25">
      <c r="A2" s="1">
        <v>2024</v>
      </c>
      <c r="B2" s="1" t="str">
        <f>"APRILE    - GIUGNO   "</f>
        <v xml:space="preserve">APRILE    - GIUGNO   </v>
      </c>
      <c r="C2" s="1" t="s">
        <v>5</v>
      </c>
      <c r="D2" s="1">
        <v>73.959999999999994</v>
      </c>
      <c r="E2" s="1">
        <v>26.04</v>
      </c>
    </row>
    <row r="3" spans="1:5" x14ac:dyDescent="0.25">
      <c r="A3" s="1">
        <v>2024</v>
      </c>
      <c r="B3" s="1" t="str">
        <f>"APRILE    - GIUGNO   "</f>
        <v xml:space="preserve">APRILE    - GIUGNO   </v>
      </c>
      <c r="C3" s="1" t="s">
        <v>6</v>
      </c>
      <c r="D3" s="1">
        <v>81.459999999999994</v>
      </c>
      <c r="E3" s="1">
        <v>18.54</v>
      </c>
    </row>
    <row r="4" spans="1:5" x14ac:dyDescent="0.25">
      <c r="A4" s="1">
        <v>2024</v>
      </c>
      <c r="B4" s="1" t="str">
        <f>"APRILE    - GIUGNO   "</f>
        <v xml:space="preserve">APRILE    - GIUGNO   </v>
      </c>
      <c r="C4" s="1" t="s">
        <v>7</v>
      </c>
      <c r="D4" s="1">
        <v>79.62</v>
      </c>
      <c r="E4" s="1">
        <v>20.38</v>
      </c>
    </row>
    <row r="5" spans="1:5" x14ac:dyDescent="0.25">
      <c r="A5" s="1">
        <v>2024</v>
      </c>
      <c r="B5" s="1" t="str">
        <f>"APRILE    - GIUGNO   "</f>
        <v xml:space="preserve">APRILE    - GIUGNO   </v>
      </c>
      <c r="C5" s="1" t="s">
        <v>8</v>
      </c>
      <c r="D5" s="2">
        <f>100-E5</f>
        <v>81.612903225806448</v>
      </c>
      <c r="E5" s="2">
        <f>57/(62*5)*100</f>
        <v>18.387096774193548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5"/>
  <sheetViews>
    <sheetView workbookViewId="0">
      <selection activeCell="E6" sqref="E6"/>
    </sheetView>
  </sheetViews>
  <sheetFormatPr defaultRowHeight="15" x14ac:dyDescent="0.25"/>
  <cols>
    <col min="1" max="1" width="5.7109375" bestFit="1" customWidth="1"/>
    <col min="2" max="2" width="20.42578125" bestFit="1" customWidth="1"/>
    <col min="3" max="3" width="34.42578125" bestFit="1" customWidth="1"/>
    <col min="4" max="4" width="11.140625" bestFit="1" customWidth="1"/>
    <col min="5" max="5" width="10.28515625" bestFit="1" customWidth="1"/>
  </cols>
  <sheetData>
    <row r="1" spans="1: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 x14ac:dyDescent="0.25">
      <c r="A2" s="1">
        <v>2024</v>
      </c>
      <c r="B2" s="1" t="str">
        <f>"LUGLIO    - SETTEMBRE"</f>
        <v>LUGLIO    - SETTEMBRE</v>
      </c>
      <c r="C2" s="1" t="s">
        <v>5</v>
      </c>
      <c r="D2" s="1">
        <v>71.45</v>
      </c>
      <c r="E2" s="1">
        <v>28.55</v>
      </c>
    </row>
    <row r="3" spans="1:5" x14ac:dyDescent="0.25">
      <c r="A3" s="1">
        <v>2024</v>
      </c>
      <c r="B3" s="1" t="str">
        <f>"LUGLIO    - SETTEMBRE"</f>
        <v>LUGLIO    - SETTEMBRE</v>
      </c>
      <c r="C3" s="1" t="s">
        <v>6</v>
      </c>
      <c r="D3" s="1">
        <v>73.739999999999995</v>
      </c>
      <c r="E3" s="1">
        <v>26.26</v>
      </c>
    </row>
    <row r="4" spans="1:5" x14ac:dyDescent="0.25">
      <c r="A4" s="1">
        <v>2024</v>
      </c>
      <c r="B4" s="1" t="str">
        <f>"LUGLIO    - SETTEMBRE"</f>
        <v>LUGLIO    - SETTEMBRE</v>
      </c>
      <c r="C4" s="1" t="s">
        <v>7</v>
      </c>
      <c r="D4" s="1">
        <v>70.97</v>
      </c>
      <c r="E4" s="1">
        <v>29.03</v>
      </c>
    </row>
    <row r="5" spans="1:5" x14ac:dyDescent="0.25">
      <c r="A5" s="1">
        <v>2024</v>
      </c>
      <c r="B5" s="1" t="str">
        <f>"LUGLIO    - SETTEMBRE"</f>
        <v>LUGLIO    - SETTEMBRE</v>
      </c>
      <c r="C5" s="1" t="s">
        <v>8</v>
      </c>
      <c r="D5" s="1">
        <f>100-E5</f>
        <v>76</v>
      </c>
      <c r="E5" s="1">
        <f>78/(65*5)*100</f>
        <v>24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5"/>
  <sheetViews>
    <sheetView tabSelected="1" workbookViewId="0">
      <selection activeCell="I4" sqref="I4"/>
    </sheetView>
  </sheetViews>
  <sheetFormatPr defaultRowHeight="15" x14ac:dyDescent="0.25"/>
  <cols>
    <col min="1" max="1" width="5.7109375" bestFit="1" customWidth="1"/>
    <col min="2" max="2" width="21.42578125" bestFit="1" customWidth="1"/>
    <col min="3" max="3" width="34.42578125" bestFit="1" customWidth="1"/>
    <col min="4" max="4" width="11.140625" bestFit="1" customWidth="1"/>
    <col min="5" max="5" width="10.28515625" bestFit="1" customWidth="1"/>
  </cols>
  <sheetData>
    <row r="1" spans="1: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 x14ac:dyDescent="0.25">
      <c r="A2" s="1">
        <v>2024</v>
      </c>
      <c r="B2" s="1" t="str">
        <f>"OTTOBRE   - DICEMBRE "</f>
        <v xml:space="preserve">OTTOBRE   - DICEMBRE </v>
      </c>
      <c r="C2" s="1" t="s">
        <v>5</v>
      </c>
      <c r="D2" s="1">
        <v>98.17</v>
      </c>
      <c r="E2" s="1">
        <v>1.83</v>
      </c>
    </row>
    <row r="3" spans="1:5" x14ac:dyDescent="0.25">
      <c r="A3" s="1">
        <v>2024</v>
      </c>
      <c r="B3" s="1" t="str">
        <f>"OTTOBRE   - DICEMBRE "</f>
        <v xml:space="preserve">OTTOBRE   - DICEMBRE </v>
      </c>
      <c r="C3" s="1" t="s">
        <v>6</v>
      </c>
      <c r="D3" s="1">
        <v>84.78</v>
      </c>
      <c r="E3" s="1">
        <v>15.22</v>
      </c>
    </row>
    <row r="4" spans="1:5" x14ac:dyDescent="0.25">
      <c r="A4" s="1">
        <v>2024</v>
      </c>
      <c r="B4" s="1" t="str">
        <f>"OTTOBRE   - DICEMBRE "</f>
        <v xml:space="preserve">OTTOBRE   - DICEMBRE </v>
      </c>
      <c r="C4" s="1" t="s">
        <v>7</v>
      </c>
      <c r="D4" s="1">
        <v>88.49</v>
      </c>
      <c r="E4" s="1">
        <v>11.51</v>
      </c>
    </row>
    <row r="5" spans="1:5" x14ac:dyDescent="0.25">
      <c r="A5" s="1">
        <v>2024</v>
      </c>
      <c r="B5" s="1" t="str">
        <f>"OTTOBRE   - DICEMBRE "</f>
        <v xml:space="preserve">OTTOBRE   - DICEMBRE </v>
      </c>
      <c r="C5" s="1" t="s">
        <v>8</v>
      </c>
      <c r="D5" s="2">
        <f>100-E5</f>
        <v>91.746031746031747</v>
      </c>
      <c r="E5" s="2">
        <f>26/(63*5)*100</f>
        <v>8.2539682539682531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I trim</vt:lpstr>
      <vt:lpstr>II trim</vt:lpstr>
      <vt:lpstr>III trim</vt:lpstr>
      <vt:lpstr>IV trim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2025-05-29T14:14:21Z</dcterms:modified>
</cp:coreProperties>
</file>